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смр!$A$1:$X$20</definedName>
  </definedNames>
  <calcPr calcId="125725" iterateDelta="1E-4"/>
</workbook>
</file>

<file path=xl/calcChain.xml><?xml version="1.0" encoding="utf-8"?>
<calcChain xmlns="http://schemas.openxmlformats.org/spreadsheetml/2006/main">
  <c r="X10" i="4"/>
  <c r="V10"/>
  <c r="V9"/>
  <c r="X11"/>
  <c r="V11"/>
  <c r="N11"/>
  <c r="X9"/>
  <c r="N10"/>
  <c r="N9"/>
</calcChain>
</file>

<file path=xl/sharedStrings.xml><?xml version="1.0" encoding="utf-8"?>
<sst xmlns="http://schemas.openxmlformats.org/spreadsheetml/2006/main" count="64" uniqueCount="57">
  <si>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</si>
  <si>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</si>
  <si>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</si>
  <si>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</si>
  <si>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</si>
  <si>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</si>
  <si>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</si>
  <si>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</si>
  <si>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</si>
  <si>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</si>
  <si>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</si>
  <si>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</si>
  <si>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</si>
  <si>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</si>
  <si>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</si>
  <si>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</si>
  <si>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</si>
  <si>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</si>
  <si>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</si>
  <si>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</si>
  <si>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</si>
  <si>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</si>
  <si>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</si>
  <si>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</si>
  <si>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</si>
  <si>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</si>
  <si>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</si>
  <si>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</si>
  <si>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</si>
  <si>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</si>
  <si>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</si>
  <si>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</si>
  <si>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</si>
  <si>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</si>
  <si>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</si>
  <si>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</si>
  <si>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</si>
  <si>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</si>
  <si>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</si>
  <si>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</si>
  <si>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</si>
  <si>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</si>
  <si>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</si>
  <si>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</si>
  <si>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</si>
  <si>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</si>
  <si>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</si>
  <si>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</si>
  <si>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>СКС-2609</t>
  </si>
  <si>
    <t>Капитальный ремонт - замена  насосных агрегатов СМ 250-200-400, запорной арматуры и технологических трубопроводов  КНС-2.
   Бесхоз</t>
  </si>
  <si>
    <t>г. Самара ул. Нефтников</t>
  </si>
  <si>
    <t xml:space="preserve"> с даты подписания договора</t>
  </si>
  <si>
    <t>90 календарных дней</t>
  </si>
  <si>
    <t xml:space="preserve"> Капитальный ремонт шкафа управления насосной станцией, с системой электроснабжения, диспетчеризации и автоматизации. КНС-2. Бесхоз    </t>
  </si>
  <si>
    <t>г. Самара ул. Нефтяников (Стадионная)</t>
  </si>
  <si>
    <t>с даты поставки оборудования</t>
  </si>
  <si>
    <t xml:space="preserve">30 календарных дней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</si>
</sst>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" fontId="9" fillId="5" borderId="1" xfId="3" applyNumberFormat="1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view="pageBreakPreview" topLeftCell="A7" zoomScale="59" zoomScaleNormal="86" zoomScaleSheetLayoutView="59" workbookViewId="0">
      <selection activeCell="X11" sqref="X11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4.42578125" style="1" customWidth="1"/>
    <col min="6" max="6" width="17.85546875" style="1" customWidth="1"/>
    <col min="7" max="7" width="15.42578125" style="1" customWidth="1"/>
    <col min="8" max="8" width="15.42578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48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45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43</v>
      </c>
      <c r="N7" s="61" t="s">
        <v>44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122.25" customHeight="1">
      <c r="A9" s="31">
        <v>1</v>
      </c>
      <c r="B9" s="30">
        <v>1</v>
      </c>
      <c r="C9" s="32" t="s">
        <v>37</v>
      </c>
      <c r="D9" s="32" t="s">
        <v>37</v>
      </c>
      <c r="E9" s="45" t="s">
        <v>49</v>
      </c>
      <c r="F9" s="33" t="s">
        <v>41</v>
      </c>
      <c r="G9" s="33" t="s">
        <v>34</v>
      </c>
      <c r="H9" s="46" t="s">
        <v>50</v>
      </c>
      <c r="I9" s="33" t="s">
        <v>42</v>
      </c>
      <c r="J9" s="33">
        <v>1</v>
      </c>
      <c r="K9" s="34" t="s">
        <v>51</v>
      </c>
      <c r="L9" s="35" t="s">
        <v>52</v>
      </c>
      <c r="M9" s="47">
        <v>2978546.66</v>
      </c>
      <c r="N9" s="48">
        <f t="shared" ref="N9:N10" si="0">M9*J9</f>
        <v>2978546.66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126" customHeight="1" thickBot="1">
      <c r="A10" s="31">
        <v>2</v>
      </c>
      <c r="B10" s="30">
        <v>1</v>
      </c>
      <c r="C10" s="32" t="s">
        <v>37</v>
      </c>
      <c r="D10" s="32" t="s">
        <v>37</v>
      </c>
      <c r="E10" s="45" t="s">
        <v>53</v>
      </c>
      <c r="F10" s="33" t="s">
        <v>41</v>
      </c>
      <c r="G10" s="33" t="s">
        <v>34</v>
      </c>
      <c r="H10" s="46" t="s">
        <v>54</v>
      </c>
      <c r="I10" s="33" t="s">
        <v>42</v>
      </c>
      <c r="J10" s="33">
        <v>1</v>
      </c>
      <c r="K10" s="34" t="s">
        <v>55</v>
      </c>
      <c r="L10" s="35" t="s">
        <v>56</v>
      </c>
      <c r="M10" s="47">
        <v>2891655.32</v>
      </c>
      <c r="N10" s="48">
        <f t="shared" si="0"/>
        <v>2891655.32</v>
      </c>
      <c r="O10" s="41"/>
      <c r="P10" s="42"/>
      <c r="Q10" s="42"/>
      <c r="R10" s="42"/>
      <c r="S10" s="42"/>
      <c r="T10" s="42"/>
      <c r="U10" s="42"/>
      <c r="V10" s="43">
        <f>U10*J10</f>
        <v>0</v>
      </c>
      <c r="W10" s="43"/>
      <c r="X10" s="44">
        <f>W10*J10</f>
        <v>0</v>
      </c>
    </row>
    <row r="11" spans="1:24" ht="20.25" customHeight="1" thickBot="1">
      <c r="A11" s="56" t="s">
        <v>21</v>
      </c>
      <c r="B11" s="56"/>
      <c r="C11" s="56"/>
      <c r="D11" s="56"/>
      <c r="E11" s="56"/>
      <c r="F11" s="56"/>
      <c r="G11" s="56"/>
      <c r="H11" s="29"/>
      <c r="I11" s="29"/>
      <c r="J11" s="29"/>
      <c r="K11" s="29"/>
      <c r="L11" s="29"/>
      <c r="M11" s="29"/>
      <c r="N11" s="38">
        <f>SUM(N9:N10)</f>
        <v>5870201.9800000004</v>
      </c>
      <c r="O11" s="66"/>
      <c r="P11" s="67"/>
      <c r="Q11" s="67"/>
      <c r="R11" s="67"/>
      <c r="S11" s="67"/>
      <c r="T11" s="67"/>
      <c r="U11" s="68"/>
      <c r="V11" s="39">
        <f>SUM(V9:V10)</f>
        <v>0</v>
      </c>
      <c r="W11" s="40"/>
      <c r="X11" s="39">
        <f>SUM(X9:X10)</f>
        <v>0</v>
      </c>
    </row>
    <row r="12" spans="1:24" ht="20.25" customHeight="1">
      <c r="A12" s="18"/>
      <c r="B12" s="18"/>
      <c r="C12" s="18"/>
      <c r="D12" s="18"/>
      <c r="E12" s="18"/>
      <c r="F12" s="18"/>
      <c r="G12" s="18"/>
      <c r="H12" s="19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2" customHeight="1">
      <c r="A13" s="69" t="s">
        <v>27</v>
      </c>
      <c r="B13" s="70"/>
      <c r="C13" s="25" t="s">
        <v>30</v>
      </c>
      <c r="D13" s="23"/>
      <c r="E13" s="23"/>
      <c r="F13" s="23"/>
      <c r="G13" s="23"/>
      <c r="H13" s="24"/>
      <c r="I13" s="23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192.75" customHeight="1">
      <c r="A15" s="52" t="s">
        <v>28</v>
      </c>
      <c r="B15" s="53"/>
      <c r="C15" s="54"/>
      <c r="D15" s="55" t="s">
        <v>35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49"/>
      <c r="D18" s="49"/>
      <c r="E18" s="14" t="s">
        <v>47</v>
      </c>
      <c r="F18" s="13"/>
      <c r="G18"/>
      <c r="I18" s="13"/>
    </row>
    <row r="19" spans="2:9" ht="15">
      <c r="B19" s="10"/>
      <c r="C19" s="12" t="s">
        <v>8</v>
      </c>
      <c r="D19" s="15"/>
      <c r="E19" s="28" t="s">
        <v>29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/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4">
    <mergeCell ref="C18:D18"/>
    <mergeCell ref="D3:H3"/>
    <mergeCell ref="D4:H4"/>
    <mergeCell ref="D5:H5"/>
    <mergeCell ref="A15:C15"/>
    <mergeCell ref="D15:X15"/>
    <mergeCell ref="A11:G11"/>
    <mergeCell ref="K7:L7"/>
    <mergeCell ref="M7:M8"/>
    <mergeCell ref="N7:N8"/>
    <mergeCell ref="O7:X7"/>
    <mergeCell ref="O11:U11"/>
    <mergeCell ref="A13:B13"/>
    <mergeCell ref="A7:J7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2022-12-02T08:51:43Z</dcterms:modified>
</cp:coreProperties>
</file>